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uike\Documents\~~Important items\BTM\Template\"/>
    </mc:Choice>
  </mc:AlternateContent>
  <bookViews>
    <workbookView xWindow="0" yWindow="0" windowWidth="28800" windowHeight="12435"/>
  </bookViews>
  <sheets>
    <sheet name="The GAP calcula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1" i="1" l="1"/>
  <c r="E111" i="1"/>
  <c r="E98" i="1" l="1"/>
  <c r="E97" i="1"/>
  <c r="G35" i="1"/>
  <c r="G12" i="1"/>
  <c r="G11" i="1"/>
  <c r="E29" i="1"/>
  <c r="G29" i="1" l="1"/>
  <c r="G113" i="1" s="1"/>
  <c r="E113" i="1"/>
</calcChain>
</file>

<file path=xl/sharedStrings.xml><?xml version="1.0" encoding="utf-8"?>
<sst xmlns="http://schemas.openxmlformats.org/spreadsheetml/2006/main" count="93" uniqueCount="90">
  <si>
    <t>Passive Income</t>
  </si>
  <si>
    <t>Dividend</t>
  </si>
  <si>
    <t>Interest</t>
  </si>
  <si>
    <t>Rental</t>
  </si>
  <si>
    <t>Royalty</t>
  </si>
  <si>
    <t>Mortgage</t>
  </si>
  <si>
    <t>Electricity</t>
  </si>
  <si>
    <t>Water</t>
  </si>
  <si>
    <t>Telephone</t>
  </si>
  <si>
    <t>Internet</t>
  </si>
  <si>
    <t>Car loan</t>
  </si>
  <si>
    <t>Housing</t>
  </si>
  <si>
    <t>Utilities</t>
  </si>
  <si>
    <t>Transport</t>
  </si>
  <si>
    <t>Petrol</t>
  </si>
  <si>
    <t>Road tax</t>
  </si>
  <si>
    <t>Insurance</t>
  </si>
  <si>
    <t>Parking</t>
  </si>
  <si>
    <t>Bus fees</t>
  </si>
  <si>
    <t>LRT/MRT fees</t>
  </si>
  <si>
    <t>Taxi/Grab fares</t>
  </si>
  <si>
    <t>Personal loan</t>
  </si>
  <si>
    <t>Credit card</t>
  </si>
  <si>
    <t>Family</t>
  </si>
  <si>
    <t>Friends</t>
  </si>
  <si>
    <t>Life</t>
  </si>
  <si>
    <t>Health</t>
  </si>
  <si>
    <t>Savings</t>
  </si>
  <si>
    <t>Education</t>
  </si>
  <si>
    <t>School</t>
  </si>
  <si>
    <t>Professional body</t>
  </si>
  <si>
    <t>Professional exam</t>
  </si>
  <si>
    <t>Self-education</t>
  </si>
  <si>
    <t>Grooming upkeep</t>
  </si>
  <si>
    <t>Clothing</t>
  </si>
  <si>
    <t>Hair</t>
  </si>
  <si>
    <t>Subscription services</t>
  </si>
  <si>
    <t>Gym/Flycycle</t>
  </si>
  <si>
    <t>News</t>
  </si>
  <si>
    <t>Spotify</t>
  </si>
  <si>
    <t>Netflix</t>
  </si>
  <si>
    <t>Magazines</t>
  </si>
  <si>
    <t>Total passive income</t>
  </si>
  <si>
    <t>Financial Freedom Goal</t>
  </si>
  <si>
    <t>Monthly</t>
  </si>
  <si>
    <t>Yearly</t>
  </si>
  <si>
    <t>The GAP</t>
  </si>
  <si>
    <t>[Itemised]</t>
  </si>
  <si>
    <t>Groceries</t>
  </si>
  <si>
    <t>Eating out</t>
  </si>
  <si>
    <t>Clothes</t>
  </si>
  <si>
    <t>Diapers</t>
  </si>
  <si>
    <t>Formula</t>
  </si>
  <si>
    <t>Childcare</t>
  </si>
  <si>
    <t>The GAP calculation sheet</t>
  </si>
  <si>
    <t>1)</t>
  </si>
  <si>
    <t>2)</t>
  </si>
  <si>
    <t>3)</t>
  </si>
  <si>
    <t>4)</t>
  </si>
  <si>
    <t>Bank interest</t>
  </si>
  <si>
    <t>Interest from lending to Mr. A</t>
  </si>
  <si>
    <t>There is a monthly column and a yearly column. Fill up whichever is more convenient then multiply/divide by 12 to get the other one (e.g. Road tax is a yearly expense, rental is a monthly expense)</t>
  </si>
  <si>
    <t>Date updated: [   ]</t>
  </si>
  <si>
    <t>5)</t>
  </si>
  <si>
    <t>6)</t>
  </si>
  <si>
    <t>Positive GAP means "HOORAY" YOU HAVE ACHIEVED FREEDOM</t>
  </si>
  <si>
    <t>Negative GAP means expenses are higher, so you have a gap to fill by increasing your income or reducing your expenses</t>
  </si>
  <si>
    <t>7)</t>
  </si>
  <si>
    <t>If currently at (5), don't worry. This sheet have helped to itemise your spending, and now it is time to look deeply into it and see what can be cut</t>
  </si>
  <si>
    <t>8)</t>
  </si>
  <si>
    <t>I am sure there are things you can cut</t>
  </si>
  <si>
    <t>9)</t>
  </si>
  <si>
    <t>Once you are done, then it is time to find ways to increase the passive income portion!</t>
  </si>
  <si>
    <t>Created by:</t>
  </si>
  <si>
    <t>BetweenTheMoney</t>
  </si>
  <si>
    <t>Car service</t>
  </si>
  <si>
    <t>Car repairs budget</t>
  </si>
  <si>
    <t>Footwear</t>
  </si>
  <si>
    <t>Household goods</t>
  </si>
  <si>
    <t>Maintenance/repairs</t>
  </si>
  <si>
    <t>Management fee</t>
  </si>
  <si>
    <t>I've included some details that is relevant for me (or extra things I can think of) in this template, but it is not intended to be a exhaustive list</t>
  </si>
  <si>
    <t>Feel free to add on what is relevant and delete what is not</t>
  </si>
  <si>
    <t>Get back to this and look at it every 6 months or a year to update and see the GAP</t>
  </si>
  <si>
    <t>Good Luck!</t>
  </si>
  <si>
    <t>Cloud storage</t>
  </si>
  <si>
    <t>Bank/finance repayment</t>
  </si>
  <si>
    <t>Living Expenses</t>
  </si>
  <si>
    <t>Food &amp; Groceries</t>
  </si>
  <si>
    <t>Petcare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</si>
</sst>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43" fontId="0" fillId="0" borderId="0" xfId="1" applyFont="1"/>
    <xf numFmtId="0" fontId="0" fillId="7" borderId="0" xfId="0" applyFill="1"/>
    <xf numFmtId="43" fontId="0" fillId="7" borderId="0" xfId="1" applyFont="1" applyFill="1"/>
    <xf numFmtId="0" fontId="4" fillId="7" borderId="0" xfId="2" applyFill="1"/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43" fontId="3" fillId="0" borderId="2" xfId="1" applyFont="1" applyBorder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43" fontId="2" fillId="2" borderId="0" xfId="1" applyFont="1" applyFill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43" fontId="3" fillId="0" borderId="0" xfId="1" applyFont="1" applyBorder="1" applyAlignment="1" applyProtection="1">
      <alignment horizontal="center"/>
      <protection locked="0"/>
    </xf>
    <xf numFmtId="0" fontId="3" fillId="6" borderId="0" xfId="0" applyFont="1" applyFill="1" applyProtection="1">
      <protection locked="0"/>
    </xf>
    <xf numFmtId="43" fontId="3" fillId="6" borderId="0" xfId="1" applyFont="1" applyFill="1" applyProtection="1">
      <protection locked="0"/>
    </xf>
    <xf numFmtId="0" fontId="0" fillId="0" borderId="0" xfId="0" applyProtection="1">
      <protection locked="0"/>
    </xf>
    <xf numFmtId="43" fontId="0" fillId="0" borderId="0" xfId="1" applyFont="1" applyProtection="1">
      <protection locked="0"/>
    </xf>
    <xf numFmtId="43" fontId="0" fillId="0" borderId="0" xfId="0" applyNumberFormat="1" applyProtection="1">
      <protection locked="0"/>
    </xf>
    <xf numFmtId="0" fontId="3" fillId="0" borderId="1" xfId="0" applyFont="1" applyBorder="1" applyProtection="1">
      <protection locked="0"/>
    </xf>
    <xf numFmtId="43" fontId="3" fillId="0" borderId="1" xfId="1" applyFont="1" applyBorder="1" applyProtection="1">
      <protection locked="0"/>
    </xf>
    <xf numFmtId="0" fontId="2" fillId="3" borderId="0" xfId="0" applyFont="1" applyFill="1" applyProtection="1">
      <protection locked="0"/>
    </xf>
    <xf numFmtId="43" fontId="2" fillId="3" borderId="0" xfId="1" applyFont="1" applyFill="1" applyProtection="1">
      <protection locked="0"/>
    </xf>
    <xf numFmtId="0" fontId="3" fillId="4" borderId="0" xfId="0" applyFont="1" applyFill="1" applyProtection="1">
      <protection locked="0"/>
    </xf>
    <xf numFmtId="43" fontId="3" fillId="4" borderId="0" xfId="1" applyFont="1" applyFill="1" applyProtection="1">
      <protection locked="0"/>
    </xf>
    <xf numFmtId="0" fontId="0" fillId="0" borderId="0" xfId="0" applyBorder="1" applyProtection="1">
      <protection locked="0"/>
    </xf>
    <xf numFmtId="43" fontId="0" fillId="0" borderId="0" xfId="1" applyFont="1" applyBorder="1" applyProtection="1">
      <protection locked="0"/>
    </xf>
    <xf numFmtId="0" fontId="3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43" fontId="0" fillId="5" borderId="0" xfId="1" applyFont="1" applyFill="1" applyProtection="1"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etweenthemone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showGridLines="0" tabSelected="1" workbookViewId="0">
      <pane ySplit="7" topLeftCell="A8" activePane="bottomLeft" state="frozen"/>
      <selection pane="bottomLeft" activeCell="A8" sqref="A8"/>
    </sheetView>
  </sheetViews>
  <sheetFormatPr defaultRowHeight="15" x14ac:dyDescent="0.25"/>
  <cols>
    <col min="1" max="1" width="3.42578125" customWidth="1"/>
    <col min="2" max="2" width="3" customWidth="1"/>
    <col min="3" max="3" width="26.42578125" bestFit="1" customWidth="1"/>
    <col min="5" max="5" width="12.85546875" style="2" customWidth="1"/>
    <col min="6" max="6" width="12.7109375" customWidth="1"/>
    <col min="7" max="7" width="12.85546875" customWidth="1"/>
  </cols>
  <sheetData>
    <row r="1" spans="1:7" x14ac:dyDescent="0.25">
      <c r="A1" s="1" t="s">
        <v>54</v>
      </c>
    </row>
    <row r="2" spans="1:7" x14ac:dyDescent="0.25">
      <c r="B2" t="s">
        <v>55</v>
      </c>
      <c r="C2" t="s">
        <v>81</v>
      </c>
    </row>
    <row r="3" spans="1:7" x14ac:dyDescent="0.25">
      <c r="B3" t="s">
        <v>56</v>
      </c>
      <c r="C3" t="s">
        <v>82</v>
      </c>
    </row>
    <row r="4" spans="1:7" x14ac:dyDescent="0.25">
      <c r="B4" t="s">
        <v>57</v>
      </c>
      <c r="C4" t="s">
        <v>61</v>
      </c>
    </row>
    <row r="5" spans="1:7" x14ac:dyDescent="0.25">
      <c r="B5" t="s">
        <v>58</v>
      </c>
      <c r="C5" t="s">
        <v>83</v>
      </c>
    </row>
    <row r="7" spans="1:7" s="6" customFormat="1" ht="15.75" thickBot="1" x14ac:dyDescent="0.3">
      <c r="B7" s="7" t="s">
        <v>62</v>
      </c>
      <c r="E7" s="8" t="s">
        <v>44</v>
      </c>
      <c r="G7" s="6" t="s">
        <v>45</v>
      </c>
    </row>
    <row r="8" spans="1:7" s="9" customFormat="1" x14ac:dyDescent="0.25">
      <c r="A8" s="9" t="s">
        <v>0</v>
      </c>
      <c r="E8" s="10"/>
    </row>
    <row r="9" spans="1:7" s="11" customFormat="1" x14ac:dyDescent="0.25">
      <c r="E9" s="12"/>
    </row>
    <row r="10" spans="1:7" s="13" customFormat="1" x14ac:dyDescent="0.25">
      <c r="B10" s="13" t="s">
        <v>2</v>
      </c>
      <c r="E10" s="14"/>
    </row>
    <row r="11" spans="1:7" s="15" customFormat="1" x14ac:dyDescent="0.25">
      <c r="C11" s="15" t="s">
        <v>59</v>
      </c>
      <c r="E11" s="16">
        <v>200</v>
      </c>
      <c r="G11" s="17">
        <f>E11*12</f>
        <v>2400</v>
      </c>
    </row>
    <row r="12" spans="1:7" s="15" customFormat="1" x14ac:dyDescent="0.25">
      <c r="C12" s="15" t="s">
        <v>60</v>
      </c>
      <c r="E12" s="16">
        <v>1000</v>
      </c>
      <c r="G12" s="17">
        <f>E12*12</f>
        <v>12000</v>
      </c>
    </row>
    <row r="13" spans="1:7" s="15" customFormat="1" x14ac:dyDescent="0.25">
      <c r="E13" s="16"/>
    </row>
    <row r="14" spans="1:7" s="15" customFormat="1" x14ac:dyDescent="0.25">
      <c r="E14" s="16"/>
    </row>
    <row r="15" spans="1:7" s="13" customFormat="1" x14ac:dyDescent="0.25">
      <c r="B15" s="13" t="s">
        <v>1</v>
      </c>
      <c r="E15" s="14"/>
    </row>
    <row r="16" spans="1:7" s="15" customFormat="1" x14ac:dyDescent="0.25">
      <c r="E16" s="16"/>
    </row>
    <row r="17" spans="1:7" s="15" customFormat="1" x14ac:dyDescent="0.25">
      <c r="E17" s="16"/>
    </row>
    <row r="18" spans="1:7" s="15" customFormat="1" x14ac:dyDescent="0.25">
      <c r="E18" s="16"/>
    </row>
    <row r="19" spans="1:7" s="13" customFormat="1" x14ac:dyDescent="0.25">
      <c r="B19" s="13" t="s">
        <v>3</v>
      </c>
      <c r="E19" s="14"/>
    </row>
    <row r="20" spans="1:7" s="15" customFormat="1" x14ac:dyDescent="0.25">
      <c r="E20" s="16"/>
    </row>
    <row r="21" spans="1:7" s="15" customFormat="1" x14ac:dyDescent="0.25">
      <c r="E21" s="16"/>
    </row>
    <row r="22" spans="1:7" s="15" customFormat="1" x14ac:dyDescent="0.25">
      <c r="E22" s="16"/>
    </row>
    <row r="23" spans="1:7" s="13" customFormat="1" x14ac:dyDescent="0.25">
      <c r="B23" s="13" t="s">
        <v>4</v>
      </c>
      <c r="E23" s="14"/>
    </row>
    <row r="24" spans="1:7" s="15" customFormat="1" x14ac:dyDescent="0.25">
      <c r="E24" s="16"/>
    </row>
    <row r="25" spans="1:7" s="15" customFormat="1" x14ac:dyDescent="0.25">
      <c r="E25" s="16"/>
    </row>
    <row r="26" spans="1:7" s="15" customFormat="1" x14ac:dyDescent="0.25">
      <c r="E26" s="16"/>
    </row>
    <row r="27" spans="1:7" s="15" customFormat="1" x14ac:dyDescent="0.25">
      <c r="E27" s="16"/>
    </row>
    <row r="28" spans="1:7" s="15" customFormat="1" x14ac:dyDescent="0.25">
      <c r="E28" s="16"/>
    </row>
    <row r="29" spans="1:7" s="18" customFormat="1" x14ac:dyDescent="0.25">
      <c r="B29" s="18" t="s">
        <v>42</v>
      </c>
      <c r="E29" s="19">
        <f>SUM(E10:E28)</f>
        <v>1200</v>
      </c>
      <c r="G29" s="19">
        <f>SUM(G10:G28)</f>
        <v>14400</v>
      </c>
    </row>
    <row r="30" spans="1:7" s="15" customFormat="1" x14ac:dyDescent="0.25">
      <c r="E30" s="16"/>
    </row>
    <row r="31" spans="1:7" s="15" customFormat="1" x14ac:dyDescent="0.25">
      <c r="E31" s="16"/>
    </row>
    <row r="32" spans="1:7" s="20" customFormat="1" x14ac:dyDescent="0.25">
      <c r="A32" s="20" t="s">
        <v>87</v>
      </c>
      <c r="E32" s="21"/>
    </row>
    <row r="33" spans="2:7" s="15" customFormat="1" x14ac:dyDescent="0.25">
      <c r="E33" s="16"/>
    </row>
    <row r="34" spans="2:7" s="22" customFormat="1" x14ac:dyDescent="0.25">
      <c r="B34" s="22" t="s">
        <v>86</v>
      </c>
      <c r="E34" s="23"/>
    </row>
    <row r="35" spans="2:7" s="15" customFormat="1" x14ac:dyDescent="0.25">
      <c r="C35" s="15" t="s">
        <v>5</v>
      </c>
      <c r="E35" s="16">
        <v>3000</v>
      </c>
      <c r="G35" s="17">
        <f>E35*12</f>
        <v>36000</v>
      </c>
    </row>
    <row r="36" spans="2:7" s="15" customFormat="1" x14ac:dyDescent="0.25">
      <c r="C36" s="15" t="s">
        <v>22</v>
      </c>
      <c r="E36" s="16"/>
    </row>
    <row r="37" spans="2:7" s="15" customFormat="1" x14ac:dyDescent="0.25">
      <c r="C37" s="15" t="s">
        <v>21</v>
      </c>
      <c r="E37" s="16"/>
    </row>
    <row r="38" spans="2:7" s="15" customFormat="1" x14ac:dyDescent="0.25">
      <c r="C38" s="15" t="s">
        <v>23</v>
      </c>
      <c r="E38" s="16"/>
    </row>
    <row r="39" spans="2:7" s="15" customFormat="1" x14ac:dyDescent="0.25">
      <c r="C39" s="15" t="s">
        <v>24</v>
      </c>
      <c r="E39" s="16"/>
    </row>
    <row r="40" spans="2:7" s="15" customFormat="1" x14ac:dyDescent="0.25">
      <c r="E40" s="16"/>
    </row>
    <row r="41" spans="2:7" s="15" customFormat="1" x14ac:dyDescent="0.25">
      <c r="E41" s="16"/>
    </row>
    <row r="42" spans="2:7" s="22" customFormat="1" x14ac:dyDescent="0.25">
      <c r="B42" s="22" t="s">
        <v>53</v>
      </c>
      <c r="E42" s="23"/>
    </row>
    <row r="43" spans="2:7" s="15" customFormat="1" x14ac:dyDescent="0.25">
      <c r="C43" s="15" t="s">
        <v>50</v>
      </c>
      <c r="E43" s="16"/>
    </row>
    <row r="44" spans="2:7" s="15" customFormat="1" x14ac:dyDescent="0.25">
      <c r="C44" s="15" t="s">
        <v>51</v>
      </c>
      <c r="E44" s="16"/>
    </row>
    <row r="45" spans="2:7" s="15" customFormat="1" x14ac:dyDescent="0.25">
      <c r="C45" s="15" t="s">
        <v>52</v>
      </c>
      <c r="E45" s="16"/>
    </row>
    <row r="46" spans="2:7" s="15" customFormat="1" x14ac:dyDescent="0.25">
      <c r="C46" s="15" t="s">
        <v>53</v>
      </c>
      <c r="E46" s="16"/>
    </row>
    <row r="47" spans="2:7" s="15" customFormat="1" x14ac:dyDescent="0.25">
      <c r="E47" s="16"/>
    </row>
    <row r="48" spans="2:7" s="15" customFormat="1" x14ac:dyDescent="0.25">
      <c r="E48" s="16"/>
    </row>
    <row r="49" spans="2:5" s="22" customFormat="1" x14ac:dyDescent="0.25">
      <c r="B49" s="22" t="s">
        <v>28</v>
      </c>
      <c r="E49" s="23"/>
    </row>
    <row r="50" spans="2:5" s="15" customFormat="1" x14ac:dyDescent="0.25">
      <c r="C50" s="15" t="s">
        <v>29</v>
      </c>
      <c r="E50" s="16"/>
    </row>
    <row r="51" spans="2:5" s="15" customFormat="1" x14ac:dyDescent="0.25">
      <c r="C51" s="15" t="s">
        <v>32</v>
      </c>
      <c r="E51" s="16"/>
    </row>
    <row r="52" spans="2:5" s="15" customFormat="1" x14ac:dyDescent="0.25">
      <c r="C52" s="15" t="s">
        <v>30</v>
      </c>
      <c r="E52" s="16"/>
    </row>
    <row r="53" spans="2:5" s="15" customFormat="1" x14ac:dyDescent="0.25">
      <c r="C53" s="15" t="s">
        <v>31</v>
      </c>
      <c r="E53" s="16"/>
    </row>
    <row r="54" spans="2:5" s="15" customFormat="1" x14ac:dyDescent="0.25">
      <c r="E54" s="16"/>
    </row>
    <row r="55" spans="2:5" s="15" customFormat="1" x14ac:dyDescent="0.25">
      <c r="E55" s="16"/>
    </row>
    <row r="56" spans="2:5" s="22" customFormat="1" x14ac:dyDescent="0.25">
      <c r="B56" s="22" t="s">
        <v>88</v>
      </c>
      <c r="E56" s="23"/>
    </row>
    <row r="57" spans="2:5" s="15" customFormat="1" x14ac:dyDescent="0.25">
      <c r="C57" s="15" t="s">
        <v>49</v>
      </c>
      <c r="E57" s="16"/>
    </row>
    <row r="58" spans="2:5" s="15" customFormat="1" x14ac:dyDescent="0.25">
      <c r="C58" s="15" t="s">
        <v>48</v>
      </c>
      <c r="E58" s="16"/>
    </row>
    <row r="59" spans="2:5" s="24" customFormat="1" x14ac:dyDescent="0.25">
      <c r="E59" s="25"/>
    </row>
    <row r="60" spans="2:5" s="22" customFormat="1" x14ac:dyDescent="0.25">
      <c r="B60" s="22" t="s">
        <v>33</v>
      </c>
      <c r="E60" s="23"/>
    </row>
    <row r="61" spans="2:5" s="15" customFormat="1" x14ac:dyDescent="0.25">
      <c r="C61" s="15" t="s">
        <v>35</v>
      </c>
      <c r="E61" s="16"/>
    </row>
    <row r="62" spans="2:5" s="15" customFormat="1" x14ac:dyDescent="0.25">
      <c r="C62" s="15" t="s">
        <v>34</v>
      </c>
      <c r="E62" s="16"/>
    </row>
    <row r="63" spans="2:5" s="15" customFormat="1" x14ac:dyDescent="0.25">
      <c r="C63" s="15" t="s">
        <v>77</v>
      </c>
      <c r="E63" s="16"/>
    </row>
    <row r="64" spans="2:5" s="15" customFormat="1" x14ac:dyDescent="0.25">
      <c r="E64" s="16"/>
    </row>
    <row r="65" spans="2:7" s="15" customFormat="1" x14ac:dyDescent="0.25">
      <c r="E65" s="16"/>
    </row>
    <row r="66" spans="2:7" s="22" customFormat="1" x14ac:dyDescent="0.25">
      <c r="B66" s="22" t="s">
        <v>11</v>
      </c>
      <c r="E66" s="23"/>
    </row>
    <row r="67" spans="2:7" s="15" customFormat="1" x14ac:dyDescent="0.25">
      <c r="C67" s="15" t="s">
        <v>3</v>
      </c>
      <c r="E67" s="16"/>
    </row>
    <row r="68" spans="2:7" s="15" customFormat="1" x14ac:dyDescent="0.25">
      <c r="C68" s="15" t="s">
        <v>80</v>
      </c>
      <c r="E68" s="16"/>
      <c r="G68" s="17"/>
    </row>
    <row r="69" spans="2:7" s="15" customFormat="1" x14ac:dyDescent="0.25">
      <c r="C69" s="15" t="s">
        <v>78</v>
      </c>
      <c r="E69" s="16"/>
    </row>
    <row r="70" spans="2:7" s="15" customFormat="1" x14ac:dyDescent="0.25">
      <c r="C70" s="15" t="s">
        <v>79</v>
      </c>
      <c r="E70" s="16"/>
    </row>
    <row r="71" spans="2:7" s="15" customFormat="1" x14ac:dyDescent="0.25">
      <c r="E71" s="16"/>
    </row>
    <row r="72" spans="2:7" s="15" customFormat="1" x14ac:dyDescent="0.25">
      <c r="E72" s="16"/>
    </row>
    <row r="73" spans="2:7" s="22" customFormat="1" x14ac:dyDescent="0.25">
      <c r="B73" s="22" t="s">
        <v>16</v>
      </c>
      <c r="E73" s="23"/>
    </row>
    <row r="74" spans="2:7" s="15" customFormat="1" x14ac:dyDescent="0.25">
      <c r="C74" s="15" t="s">
        <v>25</v>
      </c>
      <c r="E74" s="16"/>
    </row>
    <row r="75" spans="2:7" s="15" customFormat="1" x14ac:dyDescent="0.25">
      <c r="C75" s="15" t="s">
        <v>26</v>
      </c>
      <c r="E75" s="16"/>
    </row>
    <row r="76" spans="2:7" s="15" customFormat="1" x14ac:dyDescent="0.25">
      <c r="C76" s="15" t="s">
        <v>27</v>
      </c>
      <c r="E76" s="16"/>
    </row>
    <row r="77" spans="2:7" s="15" customFormat="1" x14ac:dyDescent="0.25">
      <c r="E77" s="16"/>
    </row>
    <row r="78" spans="2:7" s="15" customFormat="1" x14ac:dyDescent="0.25">
      <c r="E78" s="16"/>
    </row>
    <row r="79" spans="2:7" s="22" customFormat="1" x14ac:dyDescent="0.25">
      <c r="B79" s="22" t="s">
        <v>89</v>
      </c>
      <c r="E79" s="23"/>
    </row>
    <row r="80" spans="2:7" s="15" customFormat="1" x14ac:dyDescent="0.25">
      <c r="C80" s="15" t="s">
        <v>47</v>
      </c>
      <c r="E80" s="16"/>
    </row>
    <row r="81" spans="2:5" s="15" customFormat="1" x14ac:dyDescent="0.25">
      <c r="E81" s="16"/>
    </row>
    <row r="82" spans="2:5" s="22" customFormat="1" x14ac:dyDescent="0.25">
      <c r="B82" s="22" t="s">
        <v>36</v>
      </c>
      <c r="E82" s="23"/>
    </row>
    <row r="83" spans="2:5" s="15" customFormat="1" x14ac:dyDescent="0.25">
      <c r="C83" s="15" t="s">
        <v>37</v>
      </c>
      <c r="E83" s="16"/>
    </row>
    <row r="84" spans="2:5" s="15" customFormat="1" x14ac:dyDescent="0.25">
      <c r="C84" s="15" t="s">
        <v>39</v>
      </c>
      <c r="E84" s="16"/>
    </row>
    <row r="85" spans="2:5" s="15" customFormat="1" x14ac:dyDescent="0.25">
      <c r="C85" s="15" t="s">
        <v>40</v>
      </c>
      <c r="E85" s="16"/>
    </row>
    <row r="86" spans="2:5" s="15" customFormat="1" x14ac:dyDescent="0.25">
      <c r="C86" s="15" t="s">
        <v>38</v>
      </c>
      <c r="E86" s="16"/>
    </row>
    <row r="87" spans="2:5" s="15" customFormat="1" x14ac:dyDescent="0.25">
      <c r="C87" s="15" t="s">
        <v>41</v>
      </c>
      <c r="E87" s="16"/>
    </row>
    <row r="88" spans="2:5" s="15" customFormat="1" x14ac:dyDescent="0.25">
      <c r="C88" s="15" t="s">
        <v>85</v>
      </c>
      <c r="E88" s="16"/>
    </row>
    <row r="89" spans="2:5" s="15" customFormat="1" x14ac:dyDescent="0.25">
      <c r="E89" s="16"/>
    </row>
    <row r="90" spans="2:5" s="15" customFormat="1" x14ac:dyDescent="0.25">
      <c r="E90" s="16"/>
    </row>
    <row r="91" spans="2:5" s="22" customFormat="1" x14ac:dyDescent="0.25">
      <c r="B91" s="22" t="s">
        <v>13</v>
      </c>
      <c r="E91" s="23"/>
    </row>
    <row r="92" spans="2:5" s="15" customFormat="1" x14ac:dyDescent="0.25">
      <c r="C92" s="15" t="s">
        <v>10</v>
      </c>
      <c r="E92" s="16"/>
    </row>
    <row r="93" spans="2:5" s="15" customFormat="1" x14ac:dyDescent="0.25">
      <c r="C93" s="15" t="s">
        <v>14</v>
      </c>
      <c r="E93" s="16"/>
    </row>
    <row r="94" spans="2:5" s="15" customFormat="1" x14ac:dyDescent="0.25">
      <c r="C94" s="15" t="s">
        <v>17</v>
      </c>
      <c r="E94" s="16"/>
    </row>
    <row r="95" spans="2:5" s="15" customFormat="1" x14ac:dyDescent="0.25">
      <c r="C95" s="15" t="s">
        <v>75</v>
      </c>
      <c r="E95" s="16"/>
    </row>
    <row r="96" spans="2:5" s="15" customFormat="1" x14ac:dyDescent="0.25">
      <c r="C96" s="15" t="s">
        <v>76</v>
      </c>
      <c r="E96" s="16"/>
    </row>
    <row r="97" spans="2:7" s="15" customFormat="1" x14ac:dyDescent="0.25">
      <c r="C97" s="15" t="s">
        <v>15</v>
      </c>
      <c r="E97" s="16">
        <f>G97/12</f>
        <v>31.666666666666668</v>
      </c>
      <c r="G97" s="15">
        <v>380</v>
      </c>
    </row>
    <row r="98" spans="2:7" s="15" customFormat="1" x14ac:dyDescent="0.25">
      <c r="C98" s="15" t="s">
        <v>16</v>
      </c>
      <c r="E98" s="16">
        <f>G98/12</f>
        <v>91.666666666666671</v>
      </c>
      <c r="G98" s="15">
        <v>1100</v>
      </c>
    </row>
    <row r="99" spans="2:7" s="15" customFormat="1" x14ac:dyDescent="0.25">
      <c r="C99" s="15" t="s">
        <v>18</v>
      </c>
      <c r="E99" s="16"/>
    </row>
    <row r="100" spans="2:7" s="15" customFormat="1" x14ac:dyDescent="0.25">
      <c r="C100" s="15" t="s">
        <v>19</v>
      </c>
      <c r="E100" s="16"/>
    </row>
    <row r="101" spans="2:7" s="15" customFormat="1" x14ac:dyDescent="0.25">
      <c r="C101" s="15" t="s">
        <v>20</v>
      </c>
      <c r="E101" s="16"/>
    </row>
    <row r="102" spans="2:7" s="15" customFormat="1" x14ac:dyDescent="0.25">
      <c r="E102" s="16"/>
    </row>
    <row r="103" spans="2:7" s="15" customFormat="1" x14ac:dyDescent="0.25">
      <c r="E103" s="16"/>
    </row>
    <row r="104" spans="2:7" s="22" customFormat="1" x14ac:dyDescent="0.25">
      <c r="B104" s="22" t="s">
        <v>12</v>
      </c>
      <c r="E104" s="23"/>
    </row>
    <row r="105" spans="2:7" s="15" customFormat="1" x14ac:dyDescent="0.25">
      <c r="C105" s="15" t="s">
        <v>6</v>
      </c>
      <c r="E105" s="16"/>
    </row>
    <row r="106" spans="2:7" s="15" customFormat="1" x14ac:dyDescent="0.25">
      <c r="C106" s="15" t="s">
        <v>7</v>
      </c>
      <c r="E106" s="16"/>
    </row>
    <row r="107" spans="2:7" s="15" customFormat="1" x14ac:dyDescent="0.25">
      <c r="C107" s="15" t="s">
        <v>8</v>
      </c>
      <c r="E107" s="16"/>
    </row>
    <row r="108" spans="2:7" s="15" customFormat="1" x14ac:dyDescent="0.25">
      <c r="C108" s="15" t="s">
        <v>9</v>
      </c>
      <c r="E108" s="16"/>
    </row>
    <row r="109" spans="2:7" s="15" customFormat="1" x14ac:dyDescent="0.25">
      <c r="E109" s="16"/>
    </row>
    <row r="110" spans="2:7" s="15" customFormat="1" x14ac:dyDescent="0.25">
      <c r="E110" s="16"/>
    </row>
    <row r="111" spans="2:7" s="18" customFormat="1" x14ac:dyDescent="0.25">
      <c r="B111" s="18" t="s">
        <v>43</v>
      </c>
      <c r="E111" s="19">
        <f>SUM(E34:E110)</f>
        <v>3123.333333333333</v>
      </c>
      <c r="G111" s="19">
        <f>SUM(G34:G110)</f>
        <v>37480</v>
      </c>
    </row>
    <row r="112" spans="2:7" s="15" customFormat="1" x14ac:dyDescent="0.25">
      <c r="E112" s="16"/>
    </row>
    <row r="113" spans="2:7" s="27" customFormat="1" x14ac:dyDescent="0.25">
      <c r="B113" s="26" t="s">
        <v>46</v>
      </c>
      <c r="E113" s="28">
        <f>E29-E111</f>
        <v>-1923.333333333333</v>
      </c>
      <c r="G113" s="28">
        <f>G29- G111</f>
        <v>-23080</v>
      </c>
    </row>
    <row r="115" spans="2:7" x14ac:dyDescent="0.25">
      <c r="B115" t="s">
        <v>63</v>
      </c>
      <c r="C115" t="s">
        <v>66</v>
      </c>
    </row>
    <row r="116" spans="2:7" x14ac:dyDescent="0.25">
      <c r="B116" t="s">
        <v>64</v>
      </c>
      <c r="C116" t="s">
        <v>65</v>
      </c>
    </row>
    <row r="117" spans="2:7" x14ac:dyDescent="0.25">
      <c r="B117" t="s">
        <v>67</v>
      </c>
      <c r="C117" t="s">
        <v>68</v>
      </c>
    </row>
    <row r="118" spans="2:7" x14ac:dyDescent="0.25">
      <c r="B118" t="s">
        <v>69</v>
      </c>
      <c r="C118" t="s">
        <v>70</v>
      </c>
    </row>
    <row r="119" spans="2:7" x14ac:dyDescent="0.25">
      <c r="B119" t="s">
        <v>71</v>
      </c>
      <c r="C119" t="s">
        <v>72</v>
      </c>
    </row>
    <row r="120" spans="2:7" x14ac:dyDescent="0.25">
      <c r="B120" t="s">
        <v>84</v>
      </c>
    </row>
    <row r="122" spans="2:7" s="3" customFormat="1" x14ac:dyDescent="0.25">
      <c r="B122" s="3" t="s">
        <v>73</v>
      </c>
      <c r="E122" s="4"/>
    </row>
    <row r="123" spans="2:7" s="3" customFormat="1" x14ac:dyDescent="0.25">
      <c r="B123" s="5" t="s">
        <v>74</v>
      </c>
      <c r="E123" s="4"/>
    </row>
  </sheetData>
  <sheetProtection algorithmName="SHA-512" hashValue="PxmwvHfKSOLBAhH1s3KPXyh9Ya2iooLFx6kWQMQWE0K3f7ZtQycFNllXtxHkwEC2mAJToGvCiH99OB5OKJtRWw==" saltValue="aCoRKTsYkzwbUAVJB5XfgA==" spinCount="100000" sheet="1" formatCells="0" formatColumns="0" formatRows="0" insertColumns="0" insertRows="0" insertHyperlinks="0" deleteColumns="0" deleteRows="0" sort="0" autoFilter="0" pivotTables="0"/>
  <hyperlinks>
    <hyperlink ref="B123" r:id="rId1" display="http://betweenthemoney.com/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 GAP calculator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Loh Wui Keat</dc:creator>
  <cp:lastModifiedBy>Jason Loh Wui Keat</cp:lastModifiedBy>
  <dcterms:created xsi:type="dcterms:W3CDTF">2020-06-04T02:16:12Z</dcterms:created>
  <dcterms:modified xsi:type="dcterms:W3CDTF">2020-06-15T01:25:31Z</dcterms:modified>
</cp:coreProperties>
</file>